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asecna-my.sharepoint.com/personal/080239u_asecna_org/Documents/WorkFiles/DAO et consultation sommaire/Fourniture et installation de GE au niveau du VOR TNV/"/>
    </mc:Choice>
  </mc:AlternateContent>
  <xr:revisionPtr revIDLastSave="83" documentId="11_51929C38CECAE335FD204E5B2511690755894887" xr6:coauthVersionLast="47" xr6:coauthVersionMax="47" xr10:uidLastSave="{1537BD9B-0E67-4E86-9EC3-8D676447E95C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26" i="1"/>
  <c r="G25" i="1"/>
  <c r="G24" i="1"/>
  <c r="G23" i="1"/>
  <c r="G20" i="1"/>
  <c r="G19" i="1"/>
  <c r="G18" i="1"/>
  <c r="G17" i="1"/>
  <c r="G12" i="1"/>
  <c r="G13" i="1"/>
  <c r="G14" i="1"/>
  <c r="G11" i="1"/>
  <c r="G27" i="1" l="1"/>
  <c r="G21" i="1"/>
  <c r="G15" i="1"/>
  <c r="G28" i="1" s="1"/>
  <c r="G33" i="1" l="1"/>
  <c r="G32" i="1"/>
  <c r="G31" i="1"/>
</calcChain>
</file>

<file path=xl/sharedStrings.xml><?xml version="1.0" encoding="utf-8"?>
<sst xmlns="http://schemas.openxmlformats.org/spreadsheetml/2006/main" count="64" uniqueCount="46">
  <si>
    <t>N°</t>
  </si>
  <si>
    <t>Unité</t>
  </si>
  <si>
    <t>Quantité</t>
  </si>
  <si>
    <t>A</t>
  </si>
  <si>
    <t>B</t>
  </si>
  <si>
    <t>B.1</t>
  </si>
  <si>
    <t>B.2</t>
  </si>
  <si>
    <t>B.3</t>
  </si>
  <si>
    <t>Pièce</t>
  </si>
  <si>
    <t>TOTAL LOT N°1</t>
  </si>
  <si>
    <t>Fait à Antananarivo, le …</t>
  </si>
  <si>
    <t>TOTAL LOT N°2</t>
  </si>
  <si>
    <t>Fourniture</t>
  </si>
  <si>
    <t>BORDEREAU DES PRIX DES FOURNITURES</t>
  </si>
  <si>
    <t>AO No :</t>
  </si>
  <si>
    <t>Variante No :</t>
  </si>
  <si>
    <t>FOURNITURE ET INSTALLATION DE DEUX GROUPES ELECTOGENES POUR LE VOR/DME TNV D’ANTANANARIVO 
(ASECNA MADAGASCAR)</t>
  </si>
  <si>
    <t>LOT N°1 : Fourniture d’équipements et construction du local Groupes Electrogènes</t>
  </si>
  <si>
    <t>LOT N°2 : Construction d’un abri pour surveillant Groupes Electrogènes</t>
  </si>
  <si>
    <t>A.I</t>
  </si>
  <si>
    <t>Fourniture d'équipements</t>
  </si>
  <si>
    <t>A.I.1</t>
  </si>
  <si>
    <t>Groupe électrogène</t>
  </si>
  <si>
    <t xml:space="preserve">Prix Unitaire </t>
  </si>
  <si>
    <t>Montant</t>
  </si>
  <si>
    <t>A.I.2</t>
  </si>
  <si>
    <t>Régulateur de tension</t>
  </si>
  <si>
    <t>A.I.3</t>
  </si>
  <si>
    <t>Tableau inverseur de source</t>
  </si>
  <si>
    <t>Réservoir extérieur de carburant</t>
  </si>
  <si>
    <t>SOUS-TOTAL A.I</t>
  </si>
  <si>
    <t>Installation et mise en service</t>
  </si>
  <si>
    <t>Fft</t>
  </si>
  <si>
    <t>A.II</t>
  </si>
  <si>
    <t>A.II.1</t>
  </si>
  <si>
    <t>A.II.2</t>
  </si>
  <si>
    <t>A.II.3</t>
  </si>
  <si>
    <t>A.II.4</t>
  </si>
  <si>
    <t>A.III</t>
  </si>
  <si>
    <t>A.III.1</t>
  </si>
  <si>
    <t>A.III.2</t>
  </si>
  <si>
    <t>A.III.3</t>
  </si>
  <si>
    <t>A.III.4</t>
  </si>
  <si>
    <t>SOUS-TOTAL A.II</t>
  </si>
  <si>
    <t>SOUS-TOTAL A.III</t>
  </si>
  <si>
    <t>Construction d'un abri pour équipement Groupes Electrogènes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</si>
</sst>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[$MGA]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20"/>
      <name val="Calibri"/>
      <family val="2"/>
    </font>
    <font>
      <u/>
      <sz val="10"/>
      <name val="Calibri"/>
      <family val="2"/>
    </font>
    <font>
      <sz val="8"/>
      <name val="Calibri"/>
      <family val="2"/>
      <scheme val="minor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/>
      <right style="medium">
        <color auto="1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4" fillId="0" borderId="0" xfId="3" applyFont="1" applyAlignment="1">
      <alignment vertical="center"/>
    </xf>
    <xf numFmtId="0" fontId="4" fillId="0" borderId="0" xfId="3" applyFont="1" applyAlignment="1">
      <alignment horizontal="center" vertical="center"/>
    </xf>
    <xf numFmtId="165" fontId="4" fillId="0" borderId="0" xfId="3" applyNumberFormat="1" applyFont="1" applyAlignment="1">
      <alignment vertical="center"/>
    </xf>
    <xf numFmtId="44" fontId="5" fillId="0" borderId="0" xfId="2" applyFont="1" applyAlignment="1">
      <alignment vertical="center"/>
    </xf>
    <xf numFmtId="0" fontId="5" fillId="0" borderId="0" xfId="3" applyFont="1" applyAlignment="1">
      <alignment vertical="center"/>
    </xf>
    <xf numFmtId="44" fontId="6" fillId="0" borderId="0" xfId="2" applyFont="1" applyAlignment="1">
      <alignment vertical="center"/>
    </xf>
    <xf numFmtId="0" fontId="4" fillId="0" borderId="0" xfId="3" applyFont="1" applyAlignment="1">
      <alignment vertical="center" wrapText="1"/>
    </xf>
    <xf numFmtId="0" fontId="7" fillId="2" borderId="4" xfId="3" applyFont="1" applyFill="1" applyBorder="1" applyAlignment="1">
      <alignment horizontal="center" vertical="center" wrapText="1"/>
    </xf>
    <xf numFmtId="165" fontId="7" fillId="2" borderId="4" xfId="3" applyNumberFormat="1" applyFont="1" applyFill="1" applyBorder="1" applyAlignment="1">
      <alignment horizontal="center" vertical="center" wrapText="1"/>
    </xf>
    <xf numFmtId="44" fontId="5" fillId="0" borderId="0" xfId="2" applyFont="1" applyAlignment="1">
      <alignment vertical="center" wrapText="1"/>
    </xf>
    <xf numFmtId="0" fontId="3" fillId="0" borderId="0" xfId="3"/>
    <xf numFmtId="3" fontId="8" fillId="0" borderId="5" xfId="3" applyNumberFormat="1" applyFont="1" applyBorder="1" applyAlignment="1">
      <alignment horizontal="center" vertical="center"/>
    </xf>
    <xf numFmtId="2" fontId="8" fillId="3" borderId="5" xfId="3" applyNumberFormat="1" applyFont="1" applyFill="1" applyBorder="1" applyAlignment="1">
      <alignment horizontal="left" vertical="center" wrapText="1" indent="1"/>
    </xf>
    <xf numFmtId="2" fontId="8" fillId="3" borderId="5" xfId="3" applyNumberFormat="1" applyFont="1" applyFill="1" applyBorder="1" applyAlignment="1">
      <alignment horizontal="center" vertical="center" wrapText="1"/>
    </xf>
    <xf numFmtId="3" fontId="7" fillId="0" borderId="5" xfId="3" applyNumberFormat="1" applyFont="1" applyBorder="1" applyAlignment="1">
      <alignment horizontal="center" vertical="center"/>
    </xf>
    <xf numFmtId="165" fontId="8" fillId="3" borderId="5" xfId="1" applyNumberFormat="1" applyFont="1" applyFill="1" applyBorder="1" applyAlignment="1">
      <alignment horizontal="right" vertical="center" indent="1"/>
    </xf>
    <xf numFmtId="165" fontId="8" fillId="0" borderId="5" xfId="1" applyNumberFormat="1" applyFont="1" applyFill="1" applyBorder="1" applyAlignment="1">
      <alignment horizontal="right" vertical="center"/>
    </xf>
    <xf numFmtId="44" fontId="3" fillId="0" borderId="0" xfId="2" applyFont="1"/>
    <xf numFmtId="3" fontId="7" fillId="4" borderId="5" xfId="3" applyNumberFormat="1" applyFont="1" applyFill="1" applyBorder="1" applyAlignment="1">
      <alignment horizontal="center" vertical="center"/>
    </xf>
    <xf numFmtId="165" fontId="8" fillId="0" borderId="5" xfId="1" applyNumberFormat="1" applyFont="1" applyFill="1" applyBorder="1" applyAlignment="1">
      <alignment horizontal="right" vertical="center" indent="1"/>
    </xf>
    <xf numFmtId="2" fontId="8" fillId="3" borderId="6" xfId="3" applyNumberFormat="1" applyFont="1" applyFill="1" applyBorder="1" applyAlignment="1">
      <alignment horizontal="center" vertical="center" wrapText="1"/>
    </xf>
    <xf numFmtId="3" fontId="7" fillId="0" borderId="6" xfId="3" applyNumberFormat="1" applyFont="1" applyBorder="1" applyAlignment="1">
      <alignment horizontal="center" vertical="center"/>
    </xf>
    <xf numFmtId="165" fontId="2" fillId="0" borderId="8" xfId="0" applyNumberFormat="1" applyFont="1" applyBorder="1"/>
    <xf numFmtId="165" fontId="2" fillId="0" borderId="9" xfId="0" applyNumberFormat="1" applyFont="1" applyBorder="1"/>
    <xf numFmtId="0" fontId="0" fillId="0" borderId="10" xfId="0" applyBorder="1"/>
    <xf numFmtId="2" fontId="8" fillId="3" borderId="6" xfId="3" applyNumberFormat="1" applyFont="1" applyFill="1" applyBorder="1" applyAlignment="1">
      <alignment horizontal="left" vertical="center" wrapText="1" indent="1"/>
    </xf>
    <xf numFmtId="3" fontId="0" fillId="0" borderId="0" xfId="0" applyNumberFormat="1"/>
    <xf numFmtId="165" fontId="11" fillId="0" borderId="0" xfId="3" applyNumberFormat="1" applyFont="1" applyAlignment="1">
      <alignment vertical="center"/>
    </xf>
    <xf numFmtId="165" fontId="7" fillId="0" borderId="0" xfId="3" applyNumberFormat="1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0" fontId="10" fillId="0" borderId="1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2" fontId="7" fillId="4" borderId="11" xfId="3" applyNumberFormat="1" applyFont="1" applyFill="1" applyBorder="1" applyAlignment="1">
      <alignment horizontal="left" vertical="center" wrapText="1"/>
    </xf>
    <xf numFmtId="2" fontId="7" fillId="4" borderId="12" xfId="3" applyNumberFormat="1" applyFont="1" applyFill="1" applyBorder="1" applyAlignment="1">
      <alignment horizontal="left" vertical="center" wrapText="1"/>
    </xf>
    <xf numFmtId="2" fontId="7" fillId="4" borderId="13" xfId="3" applyNumberFormat="1" applyFont="1" applyFill="1" applyBorder="1" applyAlignment="1">
      <alignment horizontal="left" vertical="center" wrapText="1"/>
    </xf>
    <xf numFmtId="2" fontId="7" fillId="4" borderId="14" xfId="3" applyNumberFormat="1" applyFont="1" applyFill="1" applyBorder="1" applyAlignment="1">
      <alignment horizontal="left" vertical="center" wrapText="1"/>
    </xf>
    <xf numFmtId="2" fontId="7" fillId="4" borderId="15" xfId="3" applyNumberFormat="1" applyFont="1" applyFill="1" applyBorder="1" applyAlignment="1">
      <alignment horizontal="left" vertical="center" wrapText="1"/>
    </xf>
    <xf numFmtId="2" fontId="7" fillId="4" borderId="16" xfId="3" applyNumberFormat="1" applyFont="1" applyFill="1" applyBorder="1" applyAlignment="1">
      <alignment horizontal="left" vertical="center" wrapText="1"/>
    </xf>
    <xf numFmtId="165" fontId="2" fillId="0" borderId="9" xfId="0" applyNumberFormat="1" applyFont="1" applyBorder="1" applyAlignment="1">
      <alignment vertical="center"/>
    </xf>
    <xf numFmtId="3" fontId="8" fillId="0" borderId="18" xfId="3" applyNumberFormat="1" applyFont="1" applyBorder="1" applyAlignment="1">
      <alignment horizontal="center" vertical="center"/>
    </xf>
    <xf numFmtId="3" fontId="8" fillId="0" borderId="19" xfId="3" applyNumberFormat="1" applyFont="1" applyBorder="1" applyAlignment="1">
      <alignment horizontal="center" vertical="center"/>
    </xf>
    <xf numFmtId="3" fontId="8" fillId="0" borderId="20" xfId="3" applyNumberFormat="1" applyFont="1" applyBorder="1" applyAlignment="1">
      <alignment horizontal="center" vertical="center"/>
    </xf>
    <xf numFmtId="165" fontId="8" fillId="0" borderId="21" xfId="1" applyNumberFormat="1" applyFont="1" applyFill="1" applyBorder="1" applyAlignment="1">
      <alignment horizontal="right" vertical="center"/>
    </xf>
    <xf numFmtId="3" fontId="8" fillId="0" borderId="17" xfId="3" applyNumberFormat="1" applyFont="1" applyBorder="1" applyAlignment="1">
      <alignment horizontal="center" vertical="center"/>
    </xf>
    <xf numFmtId="2" fontId="8" fillId="3" borderId="17" xfId="3" applyNumberFormat="1" applyFont="1" applyFill="1" applyBorder="1" applyAlignment="1">
      <alignment horizontal="left" vertical="center" wrapText="1" indent="1"/>
    </xf>
    <xf numFmtId="2" fontId="8" fillId="3" borderId="17" xfId="3" applyNumberFormat="1" applyFont="1" applyFill="1" applyBorder="1" applyAlignment="1">
      <alignment horizontal="center" vertical="center" wrapText="1"/>
    </xf>
    <xf numFmtId="3" fontId="7" fillId="0" borderId="17" xfId="3" applyNumberFormat="1" applyFont="1" applyBorder="1" applyAlignment="1">
      <alignment horizontal="center" vertical="center"/>
    </xf>
    <xf numFmtId="165" fontId="8" fillId="0" borderId="17" xfId="1" applyNumberFormat="1" applyFont="1" applyFill="1" applyBorder="1" applyAlignment="1">
      <alignment horizontal="right" vertical="center" indent="1"/>
    </xf>
    <xf numFmtId="165" fontId="8" fillId="0" borderId="17" xfId="1" applyNumberFormat="1" applyFont="1" applyFill="1" applyBorder="1" applyAlignment="1">
      <alignment horizontal="right" vertical="center"/>
    </xf>
    <xf numFmtId="2" fontId="8" fillId="3" borderId="21" xfId="3" applyNumberFormat="1" applyFont="1" applyFill="1" applyBorder="1" applyAlignment="1">
      <alignment horizontal="center" vertical="center" wrapText="1"/>
    </xf>
    <xf numFmtId="3" fontId="7" fillId="0" borderId="21" xfId="3" applyNumberFormat="1" applyFont="1" applyBorder="1" applyAlignment="1">
      <alignment horizontal="center" vertical="center"/>
    </xf>
    <xf numFmtId="165" fontId="8" fillId="0" borderId="21" xfId="1" applyNumberFormat="1" applyFont="1" applyFill="1" applyBorder="1" applyAlignment="1">
      <alignment horizontal="right" vertical="center" indent="1"/>
    </xf>
    <xf numFmtId="165" fontId="8" fillId="0" borderId="22" xfId="1" applyNumberFormat="1" applyFont="1" applyFill="1" applyBorder="1" applyAlignment="1">
      <alignment horizontal="right" vertical="center"/>
    </xf>
    <xf numFmtId="3" fontId="8" fillId="0" borderId="23" xfId="3" applyNumberFormat="1" applyFont="1" applyBorder="1" applyAlignment="1">
      <alignment horizontal="center" vertical="center"/>
    </xf>
    <xf numFmtId="3" fontId="8" fillId="0" borderId="2" xfId="3" applyNumberFormat="1" applyFont="1" applyBorder="1" applyAlignment="1">
      <alignment horizontal="center" vertical="center"/>
    </xf>
    <xf numFmtId="3" fontId="8" fillId="0" borderId="24" xfId="3" applyNumberFormat="1" applyFont="1" applyBorder="1" applyAlignment="1">
      <alignment horizontal="center" vertical="center"/>
    </xf>
    <xf numFmtId="165" fontId="8" fillId="0" borderId="6" xfId="1" applyNumberFormat="1" applyFont="1" applyFill="1" applyBorder="1" applyAlignment="1">
      <alignment horizontal="right" vertical="center"/>
    </xf>
    <xf numFmtId="3" fontId="8" fillId="0" borderId="6" xfId="3" applyNumberFormat="1" applyFont="1" applyBorder="1" applyAlignment="1">
      <alignment horizontal="center" vertical="center"/>
    </xf>
    <xf numFmtId="165" fontId="8" fillId="0" borderId="6" xfId="1" applyNumberFormat="1" applyFont="1" applyFill="1" applyBorder="1" applyAlignment="1">
      <alignment horizontal="right" vertical="center" indent="1"/>
    </xf>
    <xf numFmtId="165" fontId="8" fillId="0" borderId="25" xfId="1" applyNumberFormat="1" applyFont="1" applyFill="1" applyBorder="1" applyAlignment="1">
      <alignment horizontal="right" vertical="center"/>
    </xf>
    <xf numFmtId="3" fontId="8" fillId="0" borderId="1" xfId="3" applyNumberFormat="1" applyFont="1" applyBorder="1" applyAlignment="1">
      <alignment horizontal="center" vertical="center"/>
    </xf>
    <xf numFmtId="3" fontId="8" fillId="0" borderId="3" xfId="3" applyNumberFormat="1" applyFont="1" applyBorder="1" applyAlignment="1">
      <alignment horizontal="center" vertical="center"/>
    </xf>
    <xf numFmtId="2" fontId="13" fillId="3" borderId="5" xfId="3" applyNumberFormat="1" applyFont="1" applyFill="1" applyBorder="1" applyAlignment="1">
      <alignment horizontal="left" vertical="center" wrapText="1" indent="1"/>
    </xf>
    <xf numFmtId="3" fontId="13" fillId="0" borderId="5" xfId="3" applyNumberFormat="1" applyFont="1" applyBorder="1" applyAlignment="1">
      <alignment horizontal="center" vertical="center"/>
    </xf>
  </cellXfs>
  <cellStyles count="4">
    <cellStyle name="Milliers" xfId="1" builtinId="3"/>
    <cellStyle name="Monétaire" xfId="2" builtinId="4"/>
    <cellStyle name="Normal" xfId="0" builtinId="0"/>
    <cellStyle name="Normal 3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view="pageBreakPreview" zoomScaleNormal="100" zoomScaleSheetLayoutView="100" workbookViewId="0">
      <selection activeCell="G15" sqref="G15"/>
    </sheetView>
  </sheetViews>
  <sheetFormatPr baseColWidth="10" defaultRowHeight="15" x14ac:dyDescent="0.25"/>
  <cols>
    <col min="1" max="1" width="2.7109375" customWidth="1"/>
    <col min="2" max="2" width="8.7109375" customWidth="1"/>
    <col min="3" max="3" width="42" customWidth="1"/>
    <col min="4" max="4" width="7.5703125" customWidth="1"/>
    <col min="5" max="5" width="10.5703125" customWidth="1"/>
    <col min="6" max="6" width="25.140625" customWidth="1"/>
    <col min="7" max="7" width="28" customWidth="1"/>
    <col min="8" max="8" width="4.140625" customWidth="1"/>
  </cols>
  <sheetData>
    <row r="1" spans="1:8" ht="56.25" customHeight="1" x14ac:dyDescent="0.25">
      <c r="A1" s="5"/>
      <c r="B1" s="33" t="s">
        <v>13</v>
      </c>
      <c r="C1" s="34"/>
      <c r="D1" s="34"/>
      <c r="E1" s="34"/>
      <c r="F1" s="34"/>
      <c r="G1" s="35"/>
      <c r="H1" s="4"/>
    </row>
    <row r="2" spans="1:8" x14ac:dyDescent="0.25">
      <c r="A2" s="1"/>
      <c r="B2" s="2"/>
      <c r="C2" s="1"/>
      <c r="D2" s="2"/>
      <c r="E2" s="1"/>
      <c r="F2" s="3"/>
      <c r="G2" s="3"/>
      <c r="H2" s="4"/>
    </row>
    <row r="3" spans="1:8" ht="26.25" customHeight="1" x14ac:dyDescent="0.25">
      <c r="A3" s="1"/>
      <c r="B3" s="2"/>
      <c r="C3" s="1"/>
      <c r="D3" s="2"/>
      <c r="E3" s="1"/>
      <c r="F3" s="29" t="s">
        <v>14</v>
      </c>
      <c r="G3" s="28"/>
      <c r="H3" s="4"/>
    </row>
    <row r="4" spans="1:8" ht="32.25" customHeight="1" x14ac:dyDescent="0.25">
      <c r="A4" s="1"/>
      <c r="B4" s="2"/>
      <c r="C4" s="1"/>
      <c r="D4" s="2"/>
      <c r="E4" s="1"/>
      <c r="F4" s="29" t="s">
        <v>15</v>
      </c>
      <c r="G4" s="28"/>
      <c r="H4" s="4"/>
    </row>
    <row r="5" spans="1:8" ht="78.75" customHeight="1" x14ac:dyDescent="0.25">
      <c r="A5" s="36" t="s">
        <v>16</v>
      </c>
      <c r="B5" s="36"/>
      <c r="C5" s="36"/>
      <c r="D5" s="36"/>
      <c r="E5" s="36"/>
      <c r="F5" s="36"/>
      <c r="G5" s="36"/>
      <c r="H5" s="6"/>
    </row>
    <row r="6" spans="1:8" ht="15.75" thickBot="1" x14ac:dyDescent="0.3">
      <c r="A6" s="1"/>
      <c r="B6" s="2"/>
      <c r="C6" s="1"/>
      <c r="D6" s="2"/>
      <c r="E6" s="1"/>
      <c r="F6" s="3"/>
      <c r="G6" s="3"/>
      <c r="H6" s="4"/>
    </row>
    <row r="7" spans="1:8" ht="28.5" customHeight="1" thickBot="1" x14ac:dyDescent="0.3">
      <c r="A7" s="7"/>
      <c r="B7" s="8" t="s">
        <v>0</v>
      </c>
      <c r="C7" s="8" t="s">
        <v>12</v>
      </c>
      <c r="D7" s="8" t="s">
        <v>1</v>
      </c>
      <c r="E7" s="8" t="s">
        <v>2</v>
      </c>
      <c r="F7" s="9" t="s">
        <v>23</v>
      </c>
      <c r="G7" s="9" t="s">
        <v>24</v>
      </c>
      <c r="H7" s="10"/>
    </row>
    <row r="8" spans="1:8" x14ac:dyDescent="0.25">
      <c r="A8" s="11"/>
      <c r="B8" s="12"/>
      <c r="C8" s="13"/>
      <c r="D8" s="14"/>
      <c r="E8" s="15"/>
      <c r="F8" s="16"/>
      <c r="G8" s="17"/>
      <c r="H8" s="18"/>
    </row>
    <row r="9" spans="1:8" ht="30" customHeight="1" x14ac:dyDescent="0.25">
      <c r="A9" s="11"/>
      <c r="B9" s="19" t="s">
        <v>3</v>
      </c>
      <c r="C9" s="37" t="s">
        <v>17</v>
      </c>
      <c r="D9" s="38"/>
      <c r="E9" s="38"/>
      <c r="F9" s="38"/>
      <c r="G9" s="39"/>
      <c r="H9" s="18"/>
    </row>
    <row r="10" spans="1:8" ht="20.100000000000001" customHeight="1" x14ac:dyDescent="0.25">
      <c r="A10" s="11"/>
      <c r="B10" s="68" t="s">
        <v>19</v>
      </c>
      <c r="C10" s="67" t="s">
        <v>20</v>
      </c>
      <c r="D10" s="14"/>
      <c r="E10" s="15"/>
      <c r="F10" s="20"/>
      <c r="G10" s="17"/>
      <c r="H10" s="18"/>
    </row>
    <row r="11" spans="1:8" ht="20.100000000000001" customHeight="1" x14ac:dyDescent="0.25">
      <c r="A11" s="11"/>
      <c r="B11" s="12" t="s">
        <v>21</v>
      </c>
      <c r="C11" s="13" t="s">
        <v>22</v>
      </c>
      <c r="D11" s="14" t="s">
        <v>8</v>
      </c>
      <c r="E11" s="15">
        <v>2</v>
      </c>
      <c r="F11" s="20"/>
      <c r="G11" s="17">
        <f>E11*F11</f>
        <v>0</v>
      </c>
      <c r="H11" s="18"/>
    </row>
    <row r="12" spans="1:8" ht="20.100000000000001" customHeight="1" x14ac:dyDescent="0.25">
      <c r="A12" s="11"/>
      <c r="B12" s="12" t="s">
        <v>25</v>
      </c>
      <c r="C12" s="13" t="s">
        <v>26</v>
      </c>
      <c r="D12" s="14" t="s">
        <v>8</v>
      </c>
      <c r="E12" s="15">
        <v>1</v>
      </c>
      <c r="F12" s="20"/>
      <c r="G12" s="17">
        <f t="shared" ref="G12:G14" si="0">E12*F12</f>
        <v>0</v>
      </c>
      <c r="H12" s="18"/>
    </row>
    <row r="13" spans="1:8" ht="20.100000000000001" customHeight="1" x14ac:dyDescent="0.25">
      <c r="A13" s="11"/>
      <c r="B13" s="12" t="s">
        <v>27</v>
      </c>
      <c r="C13" s="13" t="s">
        <v>28</v>
      </c>
      <c r="D13" s="14" t="s">
        <v>8</v>
      </c>
      <c r="E13" s="15">
        <v>1</v>
      </c>
      <c r="F13" s="20"/>
      <c r="G13" s="17">
        <f t="shared" si="0"/>
        <v>0</v>
      </c>
      <c r="H13" s="18"/>
    </row>
    <row r="14" spans="1:8" ht="20.100000000000001" customHeight="1" x14ac:dyDescent="0.25">
      <c r="A14" s="11"/>
      <c r="B14" s="48" t="s">
        <v>27</v>
      </c>
      <c r="C14" s="49" t="s">
        <v>29</v>
      </c>
      <c r="D14" s="50" t="s">
        <v>8</v>
      </c>
      <c r="E14" s="51">
        <v>1</v>
      </c>
      <c r="F14" s="52"/>
      <c r="G14" s="53">
        <f t="shared" si="0"/>
        <v>0</v>
      </c>
      <c r="H14" s="18"/>
    </row>
    <row r="15" spans="1:8" ht="20.100000000000001" customHeight="1" x14ac:dyDescent="0.25">
      <c r="A15" s="11"/>
      <c r="B15" s="58" t="s">
        <v>30</v>
      </c>
      <c r="C15" s="59"/>
      <c r="D15" s="59"/>
      <c r="E15" s="59"/>
      <c r="F15" s="60"/>
      <c r="G15" s="57">
        <f>+SUM(G11:G14)</f>
        <v>0</v>
      </c>
      <c r="H15" s="18"/>
    </row>
    <row r="16" spans="1:8" ht="20.100000000000001" customHeight="1" x14ac:dyDescent="0.25">
      <c r="A16" s="11"/>
      <c r="B16" s="68" t="s">
        <v>33</v>
      </c>
      <c r="C16" s="67" t="s">
        <v>31</v>
      </c>
      <c r="D16" s="54"/>
      <c r="E16" s="55"/>
      <c r="F16" s="56"/>
      <c r="G16" s="47"/>
      <c r="H16" s="18"/>
    </row>
    <row r="17" spans="1:8" ht="20.100000000000001" customHeight="1" x14ac:dyDescent="0.25">
      <c r="A17" s="11"/>
      <c r="B17" s="12" t="s">
        <v>34</v>
      </c>
      <c r="C17" s="13" t="s">
        <v>22</v>
      </c>
      <c r="D17" s="14" t="s">
        <v>32</v>
      </c>
      <c r="E17" s="15">
        <v>1</v>
      </c>
      <c r="F17" s="20"/>
      <c r="G17" s="17">
        <f>E17*F17</f>
        <v>0</v>
      </c>
      <c r="H17" s="18"/>
    </row>
    <row r="18" spans="1:8" ht="20.100000000000001" customHeight="1" x14ac:dyDescent="0.25">
      <c r="A18" s="11"/>
      <c r="B18" s="12" t="s">
        <v>35</v>
      </c>
      <c r="C18" s="13" t="s">
        <v>26</v>
      </c>
      <c r="D18" s="14" t="s">
        <v>32</v>
      </c>
      <c r="E18" s="15">
        <v>1</v>
      </c>
      <c r="F18" s="20"/>
      <c r="G18" s="17">
        <f t="shared" ref="G18:G20" si="1">E18*F18</f>
        <v>0</v>
      </c>
      <c r="H18" s="18"/>
    </row>
    <row r="19" spans="1:8" ht="20.100000000000001" customHeight="1" x14ac:dyDescent="0.25">
      <c r="A19" s="11"/>
      <c r="B19" s="12" t="s">
        <v>36</v>
      </c>
      <c r="C19" s="13" t="s">
        <v>28</v>
      </c>
      <c r="D19" s="14" t="s">
        <v>32</v>
      </c>
      <c r="E19" s="15">
        <v>1</v>
      </c>
      <c r="F19" s="20"/>
      <c r="G19" s="17">
        <f t="shared" si="1"/>
        <v>0</v>
      </c>
      <c r="H19" s="18"/>
    </row>
    <row r="20" spans="1:8" ht="20.100000000000001" customHeight="1" x14ac:dyDescent="0.25">
      <c r="A20" s="11"/>
      <c r="B20" s="62" t="s">
        <v>37</v>
      </c>
      <c r="C20" s="26" t="s">
        <v>29</v>
      </c>
      <c r="D20" s="21" t="s">
        <v>32</v>
      </c>
      <c r="E20" s="22">
        <v>1</v>
      </c>
      <c r="F20" s="63"/>
      <c r="G20" s="61">
        <f t="shared" si="1"/>
        <v>0</v>
      </c>
      <c r="H20" s="18"/>
    </row>
    <row r="21" spans="1:8" ht="20.100000000000001" customHeight="1" x14ac:dyDescent="0.25">
      <c r="A21" s="11"/>
      <c r="B21" s="65" t="s">
        <v>43</v>
      </c>
      <c r="C21" s="59"/>
      <c r="D21" s="59"/>
      <c r="E21" s="59"/>
      <c r="F21" s="66"/>
      <c r="G21" s="64">
        <f>+SUM(G17:G20)</f>
        <v>0</v>
      </c>
      <c r="H21" s="18"/>
    </row>
    <row r="22" spans="1:8" ht="30" customHeight="1" x14ac:dyDescent="0.25">
      <c r="A22" s="11"/>
      <c r="B22" s="68" t="s">
        <v>38</v>
      </c>
      <c r="C22" s="67" t="s">
        <v>45</v>
      </c>
      <c r="D22" s="54"/>
      <c r="E22" s="55"/>
      <c r="F22" s="56"/>
      <c r="G22" s="47"/>
      <c r="H22" s="18"/>
    </row>
    <row r="23" spans="1:8" ht="20.100000000000001" customHeight="1" x14ac:dyDescent="0.25">
      <c r="A23" s="11"/>
      <c r="B23" s="12" t="s">
        <v>39</v>
      </c>
      <c r="C23" s="13"/>
      <c r="D23" s="14" t="s">
        <v>32</v>
      </c>
      <c r="E23" s="15">
        <v>1</v>
      </c>
      <c r="F23" s="20"/>
      <c r="G23" s="17">
        <f>E23*F23</f>
        <v>0</v>
      </c>
      <c r="H23" s="18"/>
    </row>
    <row r="24" spans="1:8" ht="20.100000000000001" customHeight="1" x14ac:dyDescent="0.25">
      <c r="A24" s="11"/>
      <c r="B24" s="12" t="s">
        <v>40</v>
      </c>
      <c r="C24" s="13"/>
      <c r="D24" s="14" t="s">
        <v>32</v>
      </c>
      <c r="E24" s="15">
        <v>1</v>
      </c>
      <c r="F24" s="20"/>
      <c r="G24" s="17">
        <f t="shared" ref="G24:G26" si="2">E24*F24</f>
        <v>0</v>
      </c>
      <c r="H24" s="18"/>
    </row>
    <row r="25" spans="1:8" ht="20.100000000000001" customHeight="1" x14ac:dyDescent="0.25">
      <c r="A25" s="11"/>
      <c r="B25" s="12" t="s">
        <v>41</v>
      </c>
      <c r="C25" s="13"/>
      <c r="D25" s="14" t="s">
        <v>32</v>
      </c>
      <c r="E25" s="15">
        <v>1</v>
      </c>
      <c r="F25" s="20"/>
      <c r="G25" s="17">
        <f t="shared" si="2"/>
        <v>0</v>
      </c>
      <c r="H25" s="18"/>
    </row>
    <row r="26" spans="1:8" ht="20.100000000000001" customHeight="1" x14ac:dyDescent="0.25">
      <c r="A26" s="11"/>
      <c r="B26" s="48" t="s">
        <v>42</v>
      </c>
      <c r="C26" s="49"/>
      <c r="D26" s="50" t="s">
        <v>32</v>
      </c>
      <c r="E26" s="51">
        <v>1</v>
      </c>
      <c r="F26" s="52"/>
      <c r="G26" s="53">
        <f t="shared" si="2"/>
        <v>0</v>
      </c>
      <c r="H26" s="18"/>
    </row>
    <row r="27" spans="1:8" ht="20.100000000000001" customHeight="1" thickBot="1" x14ac:dyDescent="0.3">
      <c r="A27" s="11"/>
      <c r="B27" s="44" t="s">
        <v>44</v>
      </c>
      <c r="C27" s="45"/>
      <c r="D27" s="45"/>
      <c r="E27" s="45"/>
      <c r="F27" s="46"/>
      <c r="G27" s="47">
        <f>+SUM(G23:G26)</f>
        <v>0</v>
      </c>
      <c r="H27" s="18"/>
    </row>
    <row r="28" spans="1:8" ht="20.100000000000001" customHeight="1" thickBot="1" x14ac:dyDescent="0.3">
      <c r="B28" s="25"/>
      <c r="C28" s="32" t="s">
        <v>9</v>
      </c>
      <c r="D28" s="32"/>
      <c r="E28" s="32"/>
      <c r="F28" s="23"/>
      <c r="G28" s="43">
        <f>G15+G21+G27</f>
        <v>0</v>
      </c>
    </row>
    <row r="29" spans="1:8" ht="15.75" thickBot="1" x14ac:dyDescent="0.3">
      <c r="B29" s="25"/>
      <c r="C29" s="31"/>
      <c r="D29" s="31"/>
      <c r="E29" s="31"/>
      <c r="F29" s="23"/>
      <c r="G29" s="24"/>
    </row>
    <row r="30" spans="1:8" ht="30" customHeight="1" x14ac:dyDescent="0.25">
      <c r="A30" s="11"/>
      <c r="B30" s="19" t="s">
        <v>4</v>
      </c>
      <c r="C30" s="40" t="s">
        <v>18</v>
      </c>
      <c r="D30" s="41"/>
      <c r="E30" s="41"/>
      <c r="F30" s="41"/>
      <c r="G30" s="42"/>
      <c r="H30" s="18"/>
    </row>
    <row r="31" spans="1:8" ht="20.100000000000001" customHeight="1" x14ac:dyDescent="0.25">
      <c r="A31" s="11"/>
      <c r="B31" s="12" t="s">
        <v>5</v>
      </c>
      <c r="C31" s="13"/>
      <c r="D31" s="14" t="s">
        <v>32</v>
      </c>
      <c r="E31" s="15">
        <v>1</v>
      </c>
      <c r="F31" s="20"/>
      <c r="G31" s="17">
        <f t="shared" ref="G31:G33" si="3">F31*12</f>
        <v>0</v>
      </c>
      <c r="H31" s="18"/>
    </row>
    <row r="32" spans="1:8" ht="20.100000000000001" customHeight="1" x14ac:dyDescent="0.25">
      <c r="A32" s="11"/>
      <c r="B32" s="12" t="s">
        <v>6</v>
      </c>
      <c r="C32" s="13"/>
      <c r="D32" s="14" t="s">
        <v>32</v>
      </c>
      <c r="E32" s="15">
        <v>1</v>
      </c>
      <c r="F32" s="20"/>
      <c r="G32" s="17">
        <f t="shared" si="3"/>
        <v>0</v>
      </c>
      <c r="H32" s="18"/>
    </row>
    <row r="33" spans="1:8" ht="20.100000000000001" customHeight="1" thickBot="1" x14ac:dyDescent="0.3">
      <c r="A33" s="11"/>
      <c r="B33" s="12" t="s">
        <v>7</v>
      </c>
      <c r="C33" s="13"/>
      <c r="D33" s="14" t="s">
        <v>32</v>
      </c>
      <c r="E33" s="15">
        <v>1</v>
      </c>
      <c r="F33" s="20"/>
      <c r="G33" s="17">
        <f t="shared" si="3"/>
        <v>0</v>
      </c>
      <c r="H33" s="18"/>
    </row>
    <row r="34" spans="1:8" ht="30" customHeight="1" thickBot="1" x14ac:dyDescent="0.3">
      <c r="B34" s="25"/>
      <c r="C34" s="32" t="s">
        <v>11</v>
      </c>
      <c r="D34" s="32"/>
      <c r="E34" s="32"/>
      <c r="F34" s="23"/>
      <c r="G34" s="24">
        <f>SUM(G31:G33)</f>
        <v>0</v>
      </c>
    </row>
    <row r="36" spans="1:8" x14ac:dyDescent="0.25">
      <c r="E36" s="27"/>
    </row>
    <row r="37" spans="1:8" x14ac:dyDescent="0.25">
      <c r="E37" s="27"/>
      <c r="F37" s="30" t="s">
        <v>10</v>
      </c>
      <c r="G37" s="30"/>
    </row>
    <row r="43" spans="1:8" x14ac:dyDescent="0.25">
      <c r="F43" s="30"/>
      <c r="G43" s="30"/>
    </row>
  </sheetData>
  <mergeCells count="12">
    <mergeCell ref="F43:G43"/>
    <mergeCell ref="C29:E29"/>
    <mergeCell ref="C34:E34"/>
    <mergeCell ref="B1:G1"/>
    <mergeCell ref="F37:G37"/>
    <mergeCell ref="C28:E28"/>
    <mergeCell ref="C9:G9"/>
    <mergeCell ref="C30:G30"/>
    <mergeCell ref="B15:F15"/>
    <mergeCell ref="B21:F21"/>
    <mergeCell ref="B27:F27"/>
    <mergeCell ref="A5:G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ANDRIANANTENAINA Zo Ambinintsoa</dc:creator>
  <cp:lastModifiedBy>ANDRIANANTENAINA Zo Ambinintsoa</cp:lastModifiedBy>
  <cp:lastPrinted>2025-05-09T07:14:36Z</cp:lastPrinted>
  <dcterms:created xsi:type="dcterms:W3CDTF">2020-05-09T10:18:00Z</dcterms:created>
  <dcterms:modified xsi:type="dcterms:W3CDTF">2025-05-09T08:32:43Z</dcterms:modified>
</cp:coreProperties>
</file>